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0A60ED0-D0D8-43B9-A34C-1B8DFBB025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K4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J12" i="1" l="1"/>
  <c r="G12" i="1"/>
  <c r="I12" i="1" s="1"/>
  <c r="I9" i="1"/>
  <c r="J9" i="1"/>
</calcChain>
</file>

<file path=xl/sharedStrings.xml><?xml version="1.0" encoding="utf-8"?>
<sst xmlns="http://schemas.openxmlformats.org/spreadsheetml/2006/main" count="57" uniqueCount="40">
  <si>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</si>
  <si>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</si>
  <si>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</si>
  <si>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</si>
  <si>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</si>
  <si>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</si>
  <si>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</si>
  <si>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</si>
  <si>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</si>
  <si>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</si>
  <si>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</si>
  <si>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</si>
  <si>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</si>
  <si>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</si>
  <si>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</si>
  <si>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</si>
  <si>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</si>
  <si>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</si>
  <si>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</si>
  <si>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</si>
  <si>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</si>
  <si>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</si>
  <si>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HalTo = Halsuan Toivo  (1909)</t>
  </si>
  <si>
    <t>Ulla Karvonen</t>
  </si>
  <si>
    <t>11.-12.</t>
  </si>
  <si>
    <t>HalTo</t>
  </si>
  <si>
    <t>MESTARUUSSARJA</t>
  </si>
  <si>
    <t>URA SM-SARJASSA</t>
  </si>
  <si>
    <t>Ottelu</t>
  </si>
  <si>
    <t>1.  ottelu</t>
  </si>
  <si>
    <t>Kunnari</t>
  </si>
  <si>
    <t>18.05. 1980  HalTo - IlU  5-9</t>
  </si>
  <si>
    <t>5.  ottelu</t>
  </si>
  <si>
    <t>10.06. 1980  HalTo - Virkiä  6-15</t>
  </si>
  <si>
    <t>9.  ottelu</t>
  </si>
  <si>
    <t>10.07. 1980  HalTo - Lippo  15-9</t>
  </si>
  <si>
    <t xml:space="preserve">           Arvo-ottelut ja mitalit</t>
  </si>
  <si>
    <t>ENSIMMÄISET RUNKOSARJASSA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</si>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</sst>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4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7109375" style="48" customWidth="1"/>
    <col min="4" max="4" width="9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77.7109375" style="23" customWidth="1"/>
    <col min="27" max="16384" width="9.140625" style="23"/>
  </cols>
  <sheetData>
    <row r="1" spans="1:31" s="8" customFormat="1" ht="15" customHeight="1" x14ac:dyDescent="0.25">
      <c r="A1" s="1"/>
      <c r="B1" s="34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1980</v>
      </c>
      <c r="C4" s="24" t="s">
        <v>24</v>
      </c>
      <c r="D4" s="51" t="s">
        <v>25</v>
      </c>
      <c r="E4" s="52">
        <v>10</v>
      </c>
      <c r="F4" s="24">
        <v>2</v>
      </c>
      <c r="G4" s="53">
        <v>6</v>
      </c>
      <c r="H4" s="24">
        <v>4</v>
      </c>
      <c r="I4" s="54"/>
      <c r="J4" s="54"/>
      <c r="K4" s="31" t="e">
        <f>PRODUCT(#REF!/#REF!)</f>
        <v>#REF!</v>
      </c>
      <c r="L4" s="24"/>
      <c r="M4" s="24"/>
      <c r="N4" s="53"/>
      <c r="O4" s="53"/>
      <c r="P4" s="25">
        <v>2</v>
      </c>
      <c r="Q4" s="25">
        <v>0</v>
      </c>
      <c r="R4" s="25">
        <v>1</v>
      </c>
      <c r="S4" s="25">
        <v>0</v>
      </c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10</v>
      </c>
      <c r="F5" s="17">
        <f>SUM(F4:F4)</f>
        <v>2</v>
      </c>
      <c r="G5" s="17">
        <f>SUM(G4:G4)</f>
        <v>6</v>
      </c>
      <c r="H5" s="17">
        <f>SUM(H4:H4)</f>
        <v>4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2</v>
      </c>
      <c r="Q5" s="17">
        <f>SUM(Q4:Q4)</f>
        <v>0</v>
      </c>
      <c r="R5" s="17">
        <f>SUM(R4:R4)</f>
        <v>1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37</v>
      </c>
      <c r="M8" s="11"/>
      <c r="N8" s="11"/>
      <c r="O8" s="11"/>
      <c r="P8" s="55"/>
      <c r="Q8" s="55"/>
      <c r="R8" s="55"/>
      <c r="S8" s="55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10</v>
      </c>
      <c r="F9" s="24">
        <f>PRODUCT(F5)</f>
        <v>2</v>
      </c>
      <c r="G9" s="24">
        <f>PRODUCT(G5)</f>
        <v>6</v>
      </c>
      <c r="H9" s="24">
        <f>PRODUCT(H5)</f>
        <v>4</v>
      </c>
      <c r="I9" s="35">
        <f>PRODUCT((F9+G9)/E9)</f>
        <v>0.8</v>
      </c>
      <c r="J9" s="35">
        <f>PRODUCT(H9/E9)</f>
        <v>0.4</v>
      </c>
      <c r="K9" s="22"/>
      <c r="L9" s="57" t="s">
        <v>28</v>
      </c>
      <c r="M9" s="58"/>
      <c r="N9" s="59" t="s">
        <v>31</v>
      </c>
      <c r="O9" s="59"/>
      <c r="P9" s="59"/>
      <c r="Q9" s="59"/>
      <c r="R9" s="59"/>
      <c r="S9" s="59"/>
      <c r="T9" s="59"/>
      <c r="U9" s="60" t="s">
        <v>29</v>
      </c>
      <c r="V9" s="59"/>
      <c r="W9" s="59"/>
      <c r="X9" s="60"/>
      <c r="Y9" s="66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1" t="s">
        <v>38</v>
      </c>
      <c r="M10" s="67"/>
      <c r="N10" s="68" t="s">
        <v>33</v>
      </c>
      <c r="O10" s="68"/>
      <c r="P10" s="68"/>
      <c r="Q10" s="68"/>
      <c r="R10" s="68"/>
      <c r="S10" s="68"/>
      <c r="T10" s="68"/>
      <c r="U10" s="69" t="s">
        <v>32</v>
      </c>
      <c r="V10" s="68"/>
      <c r="W10" s="68"/>
      <c r="X10" s="69"/>
      <c r="Y10" s="70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>
        <v>2</v>
      </c>
      <c r="F11" s="25">
        <v>0</v>
      </c>
      <c r="G11" s="25">
        <v>1</v>
      </c>
      <c r="H11" s="25">
        <v>0</v>
      </c>
      <c r="I11" s="42">
        <f>PRODUCT((F11+G11)/E11)</f>
        <v>0.5</v>
      </c>
      <c r="J11" s="42">
        <f>PRODUCT(H11/E11)</f>
        <v>0</v>
      </c>
      <c r="K11" s="22"/>
      <c r="L11" s="61" t="s">
        <v>39</v>
      </c>
      <c r="M11" s="67"/>
      <c r="N11" s="68" t="s">
        <v>33</v>
      </c>
      <c r="O11" s="68"/>
      <c r="P11" s="68"/>
      <c r="Q11" s="68"/>
      <c r="R11" s="68"/>
      <c r="S11" s="68"/>
      <c r="T11" s="68"/>
      <c r="U11" s="69" t="s">
        <v>32</v>
      </c>
      <c r="V11" s="68"/>
      <c r="W11" s="68"/>
      <c r="X11" s="69"/>
      <c r="Y11" s="70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12</v>
      </c>
      <c r="F12" s="17">
        <f>SUM(F9:F11)</f>
        <v>2</v>
      </c>
      <c r="G12" s="17">
        <f>SUM(G9:G11)</f>
        <v>7</v>
      </c>
      <c r="H12" s="17">
        <f>SUM(H9:H11)</f>
        <v>4</v>
      </c>
      <c r="I12" s="46">
        <f>PRODUCT((F12+G12)/E12)</f>
        <v>0.75</v>
      </c>
      <c r="J12" s="46">
        <f>PRODUCT(H12/E12)</f>
        <v>0.33333333333333331</v>
      </c>
      <c r="K12" s="22"/>
      <c r="L12" s="62" t="s">
        <v>30</v>
      </c>
      <c r="M12" s="63"/>
      <c r="N12" s="64" t="s">
        <v>35</v>
      </c>
      <c r="O12" s="64"/>
      <c r="P12" s="64"/>
      <c r="Q12" s="64"/>
      <c r="R12" s="64"/>
      <c r="S12" s="64"/>
      <c r="T12" s="64"/>
      <c r="U12" s="65" t="s">
        <v>34</v>
      </c>
      <c r="V12" s="64"/>
      <c r="W12" s="64"/>
      <c r="X12" s="65"/>
      <c r="Y12" s="7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6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6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6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6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6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3:25" ht="15" customHeight="1" x14ac:dyDescent="0.25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3:25" ht="15" customHeight="1" x14ac:dyDescent="0.25"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3:25" ht="15" customHeight="1" x14ac:dyDescent="0.25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3:25" ht="15" customHeight="1" x14ac:dyDescent="0.2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3:25" ht="15" customHeight="1" x14ac:dyDescent="0.25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3:25" ht="15" customHeight="1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3:25" ht="15" customHeight="1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3:25" ht="15" customHeight="1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3:25" ht="15" customHeight="1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3:25" ht="15" customHeight="1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3:25" ht="15" customHeight="1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3:25" ht="15" customHeight="1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3:25" ht="15" customHeight="1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3:25" ht="15" customHeight="1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3:25" ht="15" customHeight="1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3:25" ht="15" customHeight="1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ht="15" customHeight="1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ht="15" customHeight="1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ht="15" customHeight="1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ht="15" customHeight="1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ht="15" customHeight="1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ht="15" customHeight="1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ht="15" customHeight="1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ht="15" customHeight="1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2024-12-30T15:22:13Z</dcterms:modified>
</cp:coreProperties>
</file>